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ajnalka\2026\Pottyandi Erdei Iskola 2026\Megrendelő, árlista\"/>
    </mc:Choice>
  </mc:AlternateContent>
  <bookViews>
    <workbookView xWindow="60" yWindow="585" windowWidth="21075" windowHeight="997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M25" i="1" l="1"/>
  <c r="M23" i="1"/>
  <c r="M33" i="1" l="1"/>
  <c r="M34" i="1"/>
  <c r="M35" i="1"/>
  <c r="M36" i="1"/>
  <c r="M38" i="1" l="1"/>
  <c r="M39" i="1"/>
  <c r="M40" i="1"/>
  <c r="M51" i="1"/>
  <c r="M26" i="1" l="1"/>
  <c r="M27" i="1"/>
  <c r="M28" i="1"/>
  <c r="M29" i="1"/>
  <c r="M30" i="1"/>
  <c r="M31" i="1"/>
  <c r="M41" i="1"/>
  <c r="M42" i="1"/>
  <c r="M43" i="1"/>
  <c r="M44" i="1"/>
  <c r="M45" i="1"/>
  <c r="M46" i="1"/>
  <c r="M47" i="1"/>
  <c r="M49" i="1"/>
  <c r="M50" i="1"/>
  <c r="M52" i="1" l="1"/>
  <c r="I6" i="2"/>
  <c r="I5" i="2"/>
  <c r="I4" i="2"/>
  <c r="I3" i="2"/>
  <c r="I7" i="2" s="1"/>
</calcChain>
</file>

<file path=xl/sharedStrings.xml><?xml version="1.0" encoding="utf-8"?>
<sst xmlns="http://schemas.openxmlformats.org/spreadsheetml/2006/main" count="90" uniqueCount="87">
  <si>
    <t>Igényelt szolgáltatások</t>
  </si>
  <si>
    <t xml:space="preserve"> Kérem, írja be táblázatunkba az időpontot, a megfelelő szolgáltatáshoz a résztvevők  számát és küldje vissza e-mail címünkre.</t>
  </si>
  <si>
    <t>A Pottyandi Erdei Iskola Ház  szolgáltatásai</t>
  </si>
  <si>
    <t>Szállás</t>
  </si>
  <si>
    <t>Ron/nap/fő</t>
  </si>
  <si>
    <t>Időpont (dátum)</t>
  </si>
  <si>
    <t>Összeg:</t>
  </si>
  <si>
    <t>Ron/nap/szoba</t>
  </si>
  <si>
    <t>1 ágyas szoba saját fürdőszobával</t>
  </si>
  <si>
    <t>2 ágyas szoba saját fürdőszobával</t>
  </si>
  <si>
    <t>3 ágyas szoba saját fürdőszobával</t>
  </si>
  <si>
    <t>4 ágyas szoba saját fürdőszobával</t>
  </si>
  <si>
    <t>Étkezés</t>
  </si>
  <si>
    <t>Emelt színvonalú ellátás</t>
  </si>
  <si>
    <t>Napi menü reggeli</t>
  </si>
  <si>
    <t>Napi menü ebéd</t>
  </si>
  <si>
    <t>Napi menü vacsora</t>
  </si>
  <si>
    <t>Tízórai</t>
  </si>
  <si>
    <t>Uzsonna</t>
  </si>
  <si>
    <t>Pótvacsora</t>
  </si>
  <si>
    <t>Ron/nap/ház</t>
  </si>
  <si>
    <t>Kulcsosház</t>
  </si>
  <si>
    <t>26-30 személy részére</t>
  </si>
  <si>
    <t>16-17 személy részére</t>
  </si>
  <si>
    <t>Programok</t>
  </si>
  <si>
    <t>Ron/program/fő</t>
  </si>
  <si>
    <t>Természetismereti foglalkozás (kb. 2 óra)</t>
  </si>
  <si>
    <t>Kézműves foglalkozás (kb. 2 óra)</t>
  </si>
  <si>
    <t>Néptánc és népdaltanulás (kb. 2 óra)</t>
  </si>
  <si>
    <t>Környezetismereti gyalogtúra (kb. 5-6 óra)</t>
  </si>
  <si>
    <t>Grillezés - rablóhús vagy kolbász sütés</t>
  </si>
  <si>
    <t>Krumplitokány üstben, savanyúsággal</t>
  </si>
  <si>
    <t>Foglalási, fizetési és visszatérítési módozatok:</t>
  </si>
  <si>
    <t>A helyfoglalás a megrendelőlap kitöltésétől, valamint az előleg kifizetésétől érvényes!</t>
  </si>
  <si>
    <t>Az előleg minimum 25%-a a kért szolgáltatás értékének.</t>
  </si>
  <si>
    <t>A teljes összeg kifizetése legkésőbb 7 nappal a tartózkodás megkezdése előtt történik!</t>
  </si>
  <si>
    <t>Dátum:</t>
  </si>
  <si>
    <t>Megrendelő aláírása:</t>
  </si>
  <si>
    <t>Programcsomagok</t>
  </si>
  <si>
    <t>Ron/csomag/fő</t>
  </si>
  <si>
    <t>Összesen:</t>
  </si>
  <si>
    <t>Erdei iskola program (5 nap/4 éjszaka)</t>
  </si>
  <si>
    <t>Fenyővize tanösvény programcsomag</t>
  </si>
  <si>
    <t>Vasond völgye tanösvény programcsomag</t>
  </si>
  <si>
    <t xml:space="preserve">Megrendelőlap csoportok számára a pottyandi Erdei </t>
  </si>
  <si>
    <t>Iskola Ház  szolgáltatásaira</t>
  </si>
  <si>
    <t>RO12 RNCB 0152 0423 5708 0001 BCR Miercurea Ciuc (cod fiscal 4866116).</t>
  </si>
  <si>
    <t xml:space="preserve"> Visszalépéskor  nem áll módunkban visszatéríteni a befizetett összeget.</t>
  </si>
  <si>
    <t>Az előleg, valamint a teljes összeg kifizetése történhet készpénzzel az egyesület székhelyén,</t>
  </si>
  <si>
    <t xml:space="preserve"> munkanapokon 8-15 óra között,  valamint banki átutalással, a következő számlaszámra: </t>
  </si>
  <si>
    <t xml:space="preserve">További kapcsolattartás személyesen a Riehen Egyesület székhelyén, Csíkszereda, </t>
  </si>
  <si>
    <t xml:space="preserve">postán visszaküldött, kitöltött megrendelő lap mellé kérjük mellékelni az előleg </t>
  </si>
  <si>
    <t>A létszámváltozás közlésének utolsó időpontja 7 munkanappal a tartózkodás megkezdése előtt.</t>
  </si>
  <si>
    <t xml:space="preserve">banki átutalását igazoló irat vagy postai fizetés esetén a postai küldeményt </t>
  </si>
  <si>
    <t xml:space="preserve"> igazoló szelvény  másolatát is. Igazoló elektronikus levéllel nyugtázzuk megrendelését. </t>
  </si>
  <si>
    <t xml:space="preserve">  valamint a személyi azonosító kódja (CNP).</t>
  </si>
  <si>
    <t>Kérjük a csoportvezetőt, hozzon magával csoportnévsort, amelyben szerepel a vendégek neve,</t>
  </si>
  <si>
    <t xml:space="preserve">Az érkezés napján kért szolgáltatás (reggeli, ebéd, vacsora):  </t>
  </si>
  <si>
    <t>1. nap</t>
  </si>
  <si>
    <t>2. nap</t>
  </si>
  <si>
    <t>3. nap</t>
  </si>
  <si>
    <t>4. nap</t>
  </si>
  <si>
    <t>5. nap</t>
  </si>
  <si>
    <t xml:space="preserve">Személyi azonosító szám (CNP)/adószám:                                                                 ,                     </t>
  </si>
  <si>
    <t>A megrendelő képviselője: név                                 ,</t>
  </si>
  <si>
    <t xml:space="preserve">Személyi azonosító szám(CNP):                                         , </t>
  </si>
  <si>
    <t xml:space="preserve">Tel./fax:                              , e-mail:                              .  </t>
  </si>
  <si>
    <t xml:space="preserve">A távozás napján kért szolgáltatás (reggeli, ebéd, vacsora vagy hideg ebéd / vacsora csomagban): </t>
  </si>
  <si>
    <t xml:space="preserve">  9 személy részére</t>
  </si>
  <si>
    <t>Látvány kürtőskalács sütés (1/2 kürtőskalács)</t>
  </si>
  <si>
    <t>Többágyas szobák, saját fürdőszobával</t>
  </si>
  <si>
    <t>Rendezvényépület (csűr)</t>
  </si>
  <si>
    <r>
      <t>Megrendelő</t>
    </r>
    <r>
      <rPr>
        <b/>
        <sz val="14"/>
        <color rgb="FF000000"/>
        <rFont val="Calibri"/>
        <family val="2"/>
        <scheme val="minor"/>
      </rPr>
      <t>(magán-/ jogi személy) neve:  ,</t>
    </r>
  </si>
  <si>
    <t>Személyi igazolvány száma /útlevélszám :,</t>
  </si>
  <si>
    <r>
      <t xml:space="preserve">Telefon                    ,   fax:                         , e-mail: </t>
    </r>
    <r>
      <rPr>
        <b/>
        <sz val="14"/>
        <color rgb="FF000000"/>
        <rFont val="Calibri"/>
        <family val="2"/>
        <charset val="238"/>
        <scheme val="minor"/>
      </rPr>
      <t xml:space="preserve"> </t>
    </r>
    <r>
      <rPr>
        <sz val="14"/>
        <color rgb="FF000000"/>
        <rFont val="Calibri"/>
        <family val="2"/>
        <charset val="238"/>
        <scheme val="minor"/>
      </rPr>
      <t>,</t>
    </r>
  </si>
  <si>
    <t>Lakcím:                    ,</t>
  </si>
  <si>
    <t>Érkezés időpontja (dátum, óra):                      .</t>
  </si>
  <si>
    <t xml:space="preserve">Távozás időpontja (dátum, óra): </t>
  </si>
  <si>
    <t>*Faluismereti séta (kb. 4-5 óra)</t>
  </si>
  <si>
    <t>*a faluismereti sétának a díja nem tartalmazza a belépőt a múzeumba</t>
  </si>
  <si>
    <t>6. nap</t>
  </si>
  <si>
    <t>7. nap</t>
  </si>
  <si>
    <t>8. nap</t>
  </si>
  <si>
    <t>Grillezés - miccs (mici) sütés (2 db.)</t>
  </si>
  <si>
    <t xml:space="preserve">Zsögödi Nagy Imre út 140, tel: 0753200701, munkanapokon 08-15 óra között, </t>
  </si>
  <si>
    <t xml:space="preserve">valamint az office@asociatiariehen.ro e-mail címen. Az elektronikus </t>
  </si>
  <si>
    <t>Szekeres/szános túra (kb. 2 óra)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</si>
</sst>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4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 applyBorder="1"/>
    <xf numFmtId="0" fontId="0" fillId="0" borderId="0" xfId="0" applyBorder="1"/>
    <xf numFmtId="0" fontId="8" fillId="0" borderId="0" xfId="0" applyFont="1" applyBorder="1"/>
    <xf numFmtId="0" fontId="10" fillId="0" borderId="1" xfId="1" applyFont="1" applyBorder="1"/>
    <xf numFmtId="0" fontId="10" fillId="0" borderId="3" xfId="1" applyNumberFormat="1" applyFont="1" applyBorder="1" applyAlignment="1">
      <alignment horizontal="left"/>
    </xf>
    <xf numFmtId="0" fontId="6" fillId="0" borderId="1" xfId="1" applyFont="1" applyBorder="1"/>
    <xf numFmtId="0" fontId="4" fillId="0" borderId="4" xfId="1" applyFont="1" applyBorder="1"/>
    <xf numFmtId="0" fontId="0" fillId="0" borderId="5" xfId="0" applyBorder="1"/>
    <xf numFmtId="0" fontId="11" fillId="0" borderId="4" xfId="1" applyNumberFormat="1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6" fillId="0" borderId="2" xfId="1" applyNumberFormat="1" applyFont="1" applyBorder="1" applyAlignment="1">
      <alignment horizontal="left"/>
    </xf>
    <xf numFmtId="0" fontId="6" fillId="0" borderId="3" xfId="1" applyNumberFormat="1" applyFont="1" applyBorder="1" applyAlignment="1">
      <alignment horizontal="left"/>
    </xf>
    <xf numFmtId="0" fontId="6" fillId="0" borderId="4" xfId="1" applyNumberFormat="1" applyFont="1" applyBorder="1" applyAlignment="1">
      <alignment horizontal="left"/>
    </xf>
    <xf numFmtId="0" fontId="4" fillId="0" borderId="1" xfId="1" applyFont="1" applyBorder="1"/>
    <xf numFmtId="0" fontId="4" fillId="0" borderId="1" xfId="0" applyFont="1" applyBorder="1"/>
    <xf numFmtId="0" fontId="0" fillId="0" borderId="1" xfId="0" applyBorder="1"/>
    <xf numFmtId="0" fontId="3" fillId="0" borderId="1" xfId="1" applyFont="1" applyBorder="1"/>
    <xf numFmtId="0" fontId="6" fillId="0" borderId="1" xfId="1" applyNumberFormat="1" applyFont="1" applyBorder="1" applyAlignment="1">
      <alignment horizontal="left"/>
    </xf>
    <xf numFmtId="0" fontId="6" fillId="0" borderId="4" xfId="1" applyFont="1" applyBorder="1"/>
    <xf numFmtId="0" fontId="4" fillId="0" borderId="0" xfId="0" applyFont="1"/>
    <xf numFmtId="0" fontId="6" fillId="0" borderId="0" xfId="0" applyFont="1"/>
    <xf numFmtId="0" fontId="6" fillId="2" borderId="1" xfId="1" applyNumberFormat="1" applyFont="1" applyFill="1" applyBorder="1" applyAlignment="1">
      <alignment horizontal="left"/>
    </xf>
    <xf numFmtId="0" fontId="10" fillId="0" borderId="7" xfId="1" applyNumberFormat="1" applyFont="1" applyBorder="1" applyAlignment="1">
      <alignment horizontal="left"/>
    </xf>
    <xf numFmtId="0" fontId="11" fillId="0" borderId="8" xfId="1" applyNumberFormat="1" applyFont="1" applyBorder="1" applyAlignment="1">
      <alignment horizontal="left"/>
    </xf>
    <xf numFmtId="0" fontId="6" fillId="0" borderId="7" xfId="1" applyNumberFormat="1" applyFont="1" applyBorder="1" applyAlignment="1">
      <alignment horizontal="left"/>
    </xf>
    <xf numFmtId="0" fontId="11" fillId="2" borderId="8" xfId="1" applyNumberFormat="1" applyFont="1" applyFill="1" applyBorder="1" applyAlignment="1">
      <alignment horizontal="left"/>
    </xf>
    <xf numFmtId="0" fontId="0" fillId="0" borderId="3" xfId="0" applyBorder="1"/>
    <xf numFmtId="0" fontId="6" fillId="0" borderId="1" xfId="1" applyFont="1" applyFill="1" applyBorder="1"/>
    <xf numFmtId="0" fontId="8" fillId="0" borderId="0" xfId="0" applyFont="1" applyBorder="1" applyAlignment="1">
      <alignment horizontal="left"/>
    </xf>
    <xf numFmtId="0" fontId="6" fillId="0" borderId="0" xfId="0" applyFont="1" applyBorder="1" applyAlignment="1"/>
    <xf numFmtId="0" fontId="8" fillId="0" borderId="0" xfId="0" applyFont="1" applyBorder="1" applyAlignment="1"/>
    <xf numFmtId="0" fontId="13" fillId="0" borderId="0" xfId="0" applyFont="1" applyBorder="1" applyAlignment="1"/>
    <xf numFmtId="0" fontId="14" fillId="0" borderId="0" xfId="0" applyFont="1" applyBorder="1" applyAlignment="1"/>
    <xf numFmtId="0" fontId="15" fillId="0" borderId="0" xfId="0" applyFont="1" applyBorder="1" applyAlignment="1"/>
    <xf numFmtId="0" fontId="14" fillId="0" borderId="0" xfId="0" applyFont="1" applyBorder="1"/>
    <xf numFmtId="0" fontId="4" fillId="0" borderId="3" xfId="1" applyFont="1" applyBorder="1"/>
    <xf numFmtId="0" fontId="6" fillId="0" borderId="3" xfId="1" applyFont="1" applyBorder="1"/>
    <xf numFmtId="0" fontId="6" fillId="0" borderId="1" xfId="1" applyNumberFormat="1" applyFont="1" applyBorder="1" applyAlignment="1">
      <alignment horizontal="left"/>
    </xf>
    <xf numFmtId="0" fontId="6" fillId="0" borderId="0" xfId="1" applyNumberFormat="1" applyFont="1" applyBorder="1" applyAlignment="1">
      <alignment horizontal="left"/>
    </xf>
    <xf numFmtId="0" fontId="4" fillId="0" borderId="0" xfId="1" applyFont="1" applyBorder="1"/>
    <xf numFmtId="0" fontId="6" fillId="0" borderId="0" xfId="1" applyFont="1" applyBorder="1"/>
    <xf numFmtId="0" fontId="6" fillId="0" borderId="3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10" fillId="0" borderId="5" xfId="1" applyFont="1" applyBorder="1" applyAlignment="1">
      <alignment horizontal="center"/>
    </xf>
    <xf numFmtId="0" fontId="10" fillId="0" borderId="4" xfId="1" applyFont="1" applyBorder="1" applyAlignment="1">
      <alignment horizontal="center"/>
    </xf>
    <xf numFmtId="0" fontId="6" fillId="0" borderId="3" xfId="1" applyNumberFormat="1" applyFont="1" applyBorder="1" applyAlignment="1">
      <alignment horizontal="left"/>
    </xf>
    <xf numFmtId="0" fontId="6" fillId="0" borderId="5" xfId="1" applyNumberFormat="1" applyFont="1" applyBorder="1" applyAlignment="1">
      <alignment horizontal="left"/>
    </xf>
    <xf numFmtId="0" fontId="5" fillId="0" borderId="1" xfId="1" applyNumberFormat="1" applyFont="1" applyBorder="1" applyAlignment="1">
      <alignment horizontal="left"/>
    </xf>
    <xf numFmtId="0" fontId="6" fillId="0" borderId="1" xfId="1" applyNumberFormat="1" applyFont="1" applyBorder="1" applyAlignment="1">
      <alignment horizontal="left"/>
    </xf>
    <xf numFmtId="0" fontId="6" fillId="0" borderId="6" xfId="1" applyNumberFormat="1" applyFont="1" applyBorder="1" applyAlignment="1">
      <alignment horizontal="left"/>
    </xf>
    <xf numFmtId="0" fontId="6" fillId="0" borderId="4" xfId="1" applyNumberFormat="1" applyFont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77"/>
  <sheetViews>
    <sheetView tabSelected="1" zoomScale="80" zoomScaleNormal="80" workbookViewId="0">
      <selection activeCell="F55" sqref="F55"/>
    </sheetView>
  </sheetViews>
  <sheetFormatPr defaultRowHeight="15" x14ac:dyDescent="0.25"/>
  <cols>
    <col min="3" max="3" width="43.7109375" customWidth="1"/>
    <col min="4" max="4" width="19.42578125" customWidth="1"/>
    <col min="5" max="5" width="14.85546875" customWidth="1"/>
    <col min="6" max="9" width="16.140625" customWidth="1"/>
    <col min="10" max="10" width="16.5703125" customWidth="1"/>
    <col min="11" max="12" width="16.140625" customWidth="1"/>
    <col min="13" max="13" width="12.28515625" customWidth="1"/>
  </cols>
  <sheetData>
    <row r="1" spans="2:23" ht="21" x14ac:dyDescent="0.35">
      <c r="B1" s="1" t="s">
        <v>44</v>
      </c>
    </row>
    <row r="2" spans="2:23" ht="21" x14ac:dyDescent="0.35">
      <c r="B2" s="1"/>
      <c r="C2" s="1" t="s">
        <v>45</v>
      </c>
    </row>
    <row r="3" spans="2:23" ht="21" x14ac:dyDescent="0.35">
      <c r="B3" s="1"/>
    </row>
    <row r="4" spans="2:23" ht="18.75" x14ac:dyDescent="0.3">
      <c r="B4" s="36" t="s">
        <v>72</v>
      </c>
      <c r="C4" s="3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5"/>
    </row>
    <row r="5" spans="2:23" ht="18.75" x14ac:dyDescent="0.3">
      <c r="B5" s="34" t="s">
        <v>63</v>
      </c>
      <c r="C5" s="33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5"/>
      <c r="V5" s="5"/>
      <c r="W5" s="5"/>
    </row>
    <row r="6" spans="2:23" ht="18.75" x14ac:dyDescent="0.3">
      <c r="B6" s="32" t="s">
        <v>73</v>
      </c>
      <c r="C6" s="33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5"/>
      <c r="V6" s="5"/>
      <c r="W6" s="5"/>
    </row>
    <row r="7" spans="2:23" ht="18.75" x14ac:dyDescent="0.3">
      <c r="B7" s="34" t="s">
        <v>74</v>
      </c>
      <c r="C7" s="3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/>
      <c r="V7" s="5"/>
      <c r="W7" s="5"/>
    </row>
    <row r="8" spans="2:23" ht="18.75" x14ac:dyDescent="0.3">
      <c r="B8" s="36" t="s">
        <v>64</v>
      </c>
      <c r="C8" s="37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5"/>
      <c r="V8" s="5"/>
      <c r="W8" s="5"/>
    </row>
    <row r="9" spans="2:23" ht="18.75" x14ac:dyDescent="0.3">
      <c r="B9" s="34" t="s">
        <v>75</v>
      </c>
      <c r="C9" s="3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5"/>
      <c r="V9" s="5"/>
      <c r="W9" s="5"/>
    </row>
    <row r="10" spans="2:23" ht="18.75" x14ac:dyDescent="0.3">
      <c r="B10" s="34" t="s">
        <v>65</v>
      </c>
      <c r="C10" s="33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5"/>
      <c r="V10" s="5"/>
      <c r="W10" s="5"/>
    </row>
    <row r="11" spans="2:23" ht="18.75" x14ac:dyDescent="0.3">
      <c r="B11" s="33" t="s">
        <v>66</v>
      </c>
      <c r="C11" s="33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5"/>
      <c r="V11" s="5"/>
      <c r="W11" s="5"/>
    </row>
    <row r="12" spans="2:23" ht="18.75" x14ac:dyDescent="0.3">
      <c r="B12" s="38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5"/>
      <c r="V12" s="5"/>
      <c r="W12" s="5"/>
    </row>
    <row r="13" spans="2:23" ht="18.75" x14ac:dyDescent="0.3">
      <c r="B13" s="38" t="s">
        <v>0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5"/>
      <c r="V13" s="5"/>
      <c r="W13" s="5"/>
    </row>
    <row r="14" spans="2:23" ht="18.75" x14ac:dyDescent="0.3">
      <c r="B14" s="6" t="s">
        <v>76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5"/>
      <c r="V14" s="5"/>
      <c r="W14" s="5"/>
    </row>
    <row r="15" spans="2:23" ht="18.75" x14ac:dyDescent="0.3">
      <c r="B15" s="6" t="s">
        <v>57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  <c r="V15" s="5"/>
      <c r="W15" s="5"/>
    </row>
    <row r="16" spans="2:23" ht="18.75" x14ac:dyDescent="0.3">
      <c r="B16" s="6" t="s">
        <v>77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5"/>
      <c r="V16" s="5"/>
      <c r="W16" s="5"/>
    </row>
    <row r="17" spans="2:23" ht="18.75" x14ac:dyDescent="0.3">
      <c r="B17" s="6" t="s">
        <v>67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5"/>
      <c r="V17" s="5"/>
      <c r="W17" s="5"/>
    </row>
    <row r="18" spans="2:23" ht="18.75" x14ac:dyDescent="0.3">
      <c r="B18" s="6" t="s">
        <v>1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5"/>
      <c r="V18" s="5"/>
      <c r="W18" s="5"/>
    </row>
    <row r="19" spans="2:23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2:23" ht="18.75" x14ac:dyDescent="0.3">
      <c r="B20" s="17" t="s">
        <v>2</v>
      </c>
      <c r="C20" s="17"/>
      <c r="D20" s="48" t="s">
        <v>5</v>
      </c>
      <c r="E20" s="49"/>
      <c r="F20" s="49"/>
      <c r="G20" s="49"/>
      <c r="H20" s="49"/>
      <c r="I20" s="49"/>
      <c r="J20" s="49"/>
      <c r="K20" s="49"/>
      <c r="L20" s="49"/>
      <c r="M20" s="50" t="s">
        <v>6</v>
      </c>
    </row>
    <row r="21" spans="2:23" ht="18.75" x14ac:dyDescent="0.3">
      <c r="B21" s="39"/>
      <c r="C21" s="10"/>
      <c r="E21" s="9" t="s">
        <v>58</v>
      </c>
      <c r="F21" s="9" t="s">
        <v>59</v>
      </c>
      <c r="G21" s="9" t="s">
        <v>60</v>
      </c>
      <c r="H21" s="9" t="s">
        <v>61</v>
      </c>
      <c r="I21" s="40" t="s">
        <v>62</v>
      </c>
      <c r="J21" s="9" t="s">
        <v>80</v>
      </c>
      <c r="K21" s="9" t="s">
        <v>81</v>
      </c>
      <c r="L21" s="40" t="s">
        <v>82</v>
      </c>
      <c r="M21" s="50"/>
    </row>
    <row r="22" spans="2:23" ht="18.75" x14ac:dyDescent="0.3">
      <c r="B22" s="8"/>
      <c r="C22" s="12" t="s">
        <v>3</v>
      </c>
      <c r="D22" s="17" t="s">
        <v>4</v>
      </c>
      <c r="E22" s="9"/>
      <c r="F22" s="9"/>
      <c r="G22" s="9"/>
      <c r="H22" s="9"/>
      <c r="I22" s="9"/>
      <c r="J22" s="9"/>
      <c r="K22" s="9"/>
      <c r="L22" s="9"/>
      <c r="M22" s="50"/>
    </row>
    <row r="23" spans="2:23" ht="18.75" x14ac:dyDescent="0.3">
      <c r="B23" s="56" t="s">
        <v>70</v>
      </c>
      <c r="C23" s="57"/>
      <c r="D23" s="9">
        <v>75</v>
      </c>
      <c r="E23" s="9"/>
      <c r="F23" s="9"/>
      <c r="G23" s="9"/>
      <c r="H23" s="9"/>
      <c r="I23" s="9"/>
      <c r="J23" s="9"/>
      <c r="K23" s="9"/>
      <c r="L23" s="9"/>
      <c r="M23" s="9">
        <f>SUM(E23:L23)*D23</f>
        <v>0</v>
      </c>
    </row>
    <row r="24" spans="2:23" ht="18.75" x14ac:dyDescent="0.3">
      <c r="B24" s="8"/>
      <c r="C24" s="12" t="s">
        <v>12</v>
      </c>
      <c r="D24" s="17" t="s">
        <v>4</v>
      </c>
      <c r="E24" s="51"/>
      <c r="F24" s="52"/>
      <c r="G24" s="52"/>
      <c r="H24" s="52"/>
      <c r="I24" s="52"/>
      <c r="J24" s="52"/>
      <c r="K24" s="52"/>
      <c r="L24" s="52"/>
      <c r="M24" s="53"/>
    </row>
    <row r="25" spans="2:23" ht="18.75" x14ac:dyDescent="0.3">
      <c r="B25" s="57" t="s">
        <v>13</v>
      </c>
      <c r="C25" s="57"/>
      <c r="D25" s="9">
        <v>130</v>
      </c>
      <c r="E25" s="9"/>
      <c r="F25" s="9"/>
      <c r="G25" s="9"/>
      <c r="H25" s="9"/>
      <c r="I25" s="9"/>
      <c r="J25" s="9"/>
      <c r="K25" s="9"/>
      <c r="L25" s="9"/>
      <c r="M25" s="9">
        <f>SUM(E25:L25)*D25</f>
        <v>0</v>
      </c>
    </row>
    <row r="26" spans="2:23" ht="18.75" x14ac:dyDescent="0.3">
      <c r="B26" s="21" t="s">
        <v>14</v>
      </c>
      <c r="C26" s="21"/>
      <c r="D26" s="9">
        <v>25</v>
      </c>
      <c r="E26" s="9"/>
      <c r="F26" s="9"/>
      <c r="G26" s="9"/>
      <c r="H26" s="9"/>
      <c r="I26" s="9"/>
      <c r="J26" s="9"/>
      <c r="K26" s="9"/>
      <c r="L26" s="9"/>
      <c r="M26" s="9">
        <f t="shared" ref="M26:M31" si="0">SUM(E26:L26)*D26</f>
        <v>0</v>
      </c>
    </row>
    <row r="27" spans="2:23" ht="18.75" x14ac:dyDescent="0.3">
      <c r="B27" s="21" t="s">
        <v>15</v>
      </c>
      <c r="C27" s="21"/>
      <c r="D27" s="9">
        <v>45</v>
      </c>
      <c r="E27" s="9"/>
      <c r="F27" s="9"/>
      <c r="G27" s="9"/>
      <c r="H27" s="9"/>
      <c r="I27" s="9"/>
      <c r="J27" s="9"/>
      <c r="K27" s="9"/>
      <c r="L27" s="9"/>
      <c r="M27" s="9">
        <f t="shared" si="0"/>
        <v>0</v>
      </c>
    </row>
    <row r="28" spans="2:23" ht="18.75" x14ac:dyDescent="0.3">
      <c r="B28" s="58" t="s">
        <v>16</v>
      </c>
      <c r="C28" s="58"/>
      <c r="D28" s="9">
        <v>35</v>
      </c>
      <c r="E28" s="9"/>
      <c r="F28" s="9"/>
      <c r="G28" s="9"/>
      <c r="H28" s="9"/>
      <c r="I28" s="9"/>
      <c r="J28" s="9"/>
      <c r="K28" s="9"/>
      <c r="L28" s="9"/>
      <c r="M28" s="9">
        <f t="shared" si="0"/>
        <v>0</v>
      </c>
    </row>
    <row r="29" spans="2:23" ht="18.75" x14ac:dyDescent="0.3">
      <c r="B29" s="15" t="s">
        <v>17</v>
      </c>
      <c r="C29" s="16"/>
      <c r="D29" s="22">
        <v>7</v>
      </c>
      <c r="E29" s="9"/>
      <c r="F29" s="9"/>
      <c r="G29" s="9"/>
      <c r="H29" s="9"/>
      <c r="I29" s="9"/>
      <c r="J29" s="9"/>
      <c r="K29" s="9"/>
      <c r="L29" s="9"/>
      <c r="M29" s="9">
        <f t="shared" si="0"/>
        <v>0</v>
      </c>
    </row>
    <row r="30" spans="2:23" ht="18.75" x14ac:dyDescent="0.3">
      <c r="B30" s="14" t="s">
        <v>18</v>
      </c>
      <c r="C30" s="14"/>
      <c r="D30" s="9">
        <v>7</v>
      </c>
      <c r="E30" s="9"/>
      <c r="F30" s="9"/>
      <c r="G30" s="9"/>
      <c r="H30" s="9"/>
      <c r="I30" s="9"/>
      <c r="J30" s="9"/>
      <c r="K30" s="9"/>
      <c r="L30" s="9"/>
      <c r="M30" s="9">
        <f t="shared" si="0"/>
        <v>0</v>
      </c>
    </row>
    <row r="31" spans="2:23" ht="18.75" x14ac:dyDescent="0.3">
      <c r="B31" s="57" t="s">
        <v>19</v>
      </c>
      <c r="C31" s="57"/>
      <c r="D31" s="20">
        <v>6</v>
      </c>
      <c r="E31" s="20"/>
      <c r="F31" s="9"/>
      <c r="G31" s="9"/>
      <c r="H31" s="9"/>
      <c r="I31" s="9"/>
      <c r="J31" s="9"/>
      <c r="K31" s="9"/>
      <c r="L31" s="9"/>
      <c r="M31" s="9">
        <f t="shared" si="0"/>
        <v>0</v>
      </c>
    </row>
    <row r="32" spans="2:23" ht="18.75" x14ac:dyDescent="0.3">
      <c r="B32" s="26"/>
      <c r="C32" s="27" t="s">
        <v>21</v>
      </c>
      <c r="D32" s="17" t="s">
        <v>20</v>
      </c>
      <c r="E32" s="51"/>
      <c r="F32" s="52"/>
      <c r="G32" s="52"/>
      <c r="H32" s="52"/>
      <c r="I32" s="52"/>
      <c r="J32" s="52"/>
      <c r="K32" s="52"/>
      <c r="L32" s="52"/>
      <c r="M32" s="53"/>
    </row>
    <row r="33" spans="2:13" ht="18.75" x14ac:dyDescent="0.3">
      <c r="B33" s="57" t="s">
        <v>22</v>
      </c>
      <c r="C33" s="57"/>
      <c r="D33" s="9">
        <v>2000</v>
      </c>
      <c r="E33" s="9"/>
      <c r="F33" s="9"/>
      <c r="G33" s="9"/>
      <c r="H33" s="9"/>
      <c r="I33" s="9"/>
      <c r="J33" s="9"/>
      <c r="K33" s="9"/>
      <c r="L33" s="9"/>
      <c r="M33" s="9">
        <f>SUM(E33:L33)*D33</f>
        <v>0</v>
      </c>
    </row>
    <row r="34" spans="2:13" ht="18.75" x14ac:dyDescent="0.3">
      <c r="B34" s="21" t="s">
        <v>23</v>
      </c>
      <c r="C34" s="21"/>
      <c r="D34" s="9">
        <v>1200</v>
      </c>
      <c r="E34" s="9"/>
      <c r="F34" s="9"/>
      <c r="G34" s="9"/>
      <c r="H34" s="9"/>
      <c r="I34" s="9"/>
      <c r="J34" s="9"/>
      <c r="K34" s="9"/>
      <c r="L34" s="9"/>
      <c r="M34" s="9">
        <f>SUM(E34:L34)*D34</f>
        <v>0</v>
      </c>
    </row>
    <row r="35" spans="2:13" ht="18.75" x14ac:dyDescent="0.3">
      <c r="B35" s="41" t="s">
        <v>68</v>
      </c>
      <c r="C35" s="41"/>
      <c r="D35" s="9">
        <v>700</v>
      </c>
      <c r="E35" s="9"/>
      <c r="F35" s="9"/>
      <c r="G35" s="9"/>
      <c r="H35" s="9"/>
      <c r="I35" s="9"/>
      <c r="J35" s="9"/>
      <c r="K35" s="9"/>
      <c r="L35" s="9"/>
      <c r="M35" s="9">
        <f>SUM(E35:L35)*D35</f>
        <v>0</v>
      </c>
    </row>
    <row r="36" spans="2:13" ht="18.75" x14ac:dyDescent="0.3">
      <c r="B36" s="21" t="s">
        <v>71</v>
      </c>
      <c r="C36" s="21"/>
      <c r="D36" s="9">
        <v>1700</v>
      </c>
      <c r="E36" s="9"/>
      <c r="F36" s="9"/>
      <c r="G36" s="9"/>
      <c r="H36" s="9"/>
      <c r="I36" s="9"/>
      <c r="J36" s="9"/>
      <c r="K36" s="9"/>
      <c r="L36" s="9"/>
      <c r="M36" s="9">
        <f>SUM(E36:L36)*D36</f>
        <v>0</v>
      </c>
    </row>
    <row r="37" spans="2:13" ht="18.75" x14ac:dyDescent="0.3">
      <c r="B37" s="8"/>
      <c r="C37" s="12" t="s">
        <v>24</v>
      </c>
      <c r="D37" s="17" t="s">
        <v>25</v>
      </c>
      <c r="E37" s="51"/>
      <c r="F37" s="52"/>
      <c r="G37" s="52"/>
      <c r="H37" s="52"/>
      <c r="I37" s="52"/>
      <c r="J37" s="52"/>
      <c r="K37" s="52"/>
      <c r="L37" s="52"/>
      <c r="M37" s="53"/>
    </row>
    <row r="38" spans="2:13" ht="18.75" x14ac:dyDescent="0.3">
      <c r="B38" s="57" t="s">
        <v>86</v>
      </c>
      <c r="C38" s="57"/>
      <c r="D38" s="9">
        <v>25</v>
      </c>
      <c r="E38" s="9"/>
      <c r="F38" s="9"/>
      <c r="G38" s="9"/>
      <c r="H38" s="9"/>
      <c r="I38" s="9"/>
      <c r="J38" s="9"/>
      <c r="K38" s="9"/>
      <c r="L38" s="9"/>
      <c r="M38" s="9">
        <f t="shared" ref="M38:M47" si="1">SUM(E38:L38)*D38</f>
        <v>0</v>
      </c>
    </row>
    <row r="39" spans="2:13" ht="18.75" x14ac:dyDescent="0.3">
      <c r="B39" s="21" t="s">
        <v>26</v>
      </c>
      <c r="C39" s="21"/>
      <c r="D39" s="9">
        <v>10</v>
      </c>
      <c r="E39" s="9"/>
      <c r="F39" s="9"/>
      <c r="G39" s="9"/>
      <c r="H39" s="9"/>
      <c r="I39" s="9"/>
      <c r="J39" s="9"/>
      <c r="K39" s="9"/>
      <c r="L39" s="9"/>
      <c r="M39" s="9">
        <f t="shared" si="1"/>
        <v>0</v>
      </c>
    </row>
    <row r="40" spans="2:13" ht="18.75" x14ac:dyDescent="0.3">
      <c r="B40" s="21" t="s">
        <v>27</v>
      </c>
      <c r="C40" s="21"/>
      <c r="D40" s="9">
        <v>10</v>
      </c>
      <c r="E40" s="9"/>
      <c r="F40" s="9"/>
      <c r="G40" s="9"/>
      <c r="H40" s="9"/>
      <c r="I40" s="9"/>
      <c r="J40" s="9"/>
      <c r="K40" s="9"/>
      <c r="L40" s="9"/>
      <c r="M40" s="9">
        <f t="shared" si="1"/>
        <v>0</v>
      </c>
    </row>
    <row r="41" spans="2:13" ht="18.75" x14ac:dyDescent="0.3">
      <c r="B41" s="57" t="s">
        <v>28</v>
      </c>
      <c r="C41" s="57"/>
      <c r="D41" s="20">
        <v>10</v>
      </c>
      <c r="E41" s="20"/>
      <c r="F41" s="9"/>
      <c r="G41" s="9"/>
      <c r="H41" s="9"/>
      <c r="I41" s="9"/>
      <c r="J41" s="9"/>
      <c r="K41" s="9"/>
      <c r="L41" s="9"/>
      <c r="M41" s="9">
        <f t="shared" si="1"/>
        <v>0</v>
      </c>
    </row>
    <row r="42" spans="2:13" ht="18.75" x14ac:dyDescent="0.3">
      <c r="B42" s="57" t="s">
        <v>78</v>
      </c>
      <c r="C42" s="57"/>
      <c r="D42" s="9">
        <v>10</v>
      </c>
      <c r="E42" s="9"/>
      <c r="F42" s="9"/>
      <c r="G42" s="9"/>
      <c r="H42" s="9"/>
      <c r="I42" s="9"/>
      <c r="J42" s="9"/>
      <c r="K42" s="9"/>
      <c r="L42" s="9"/>
      <c r="M42" s="9">
        <f t="shared" si="1"/>
        <v>0</v>
      </c>
    </row>
    <row r="43" spans="2:13" ht="18.75" x14ac:dyDescent="0.3">
      <c r="B43" s="21" t="s">
        <v>29</v>
      </c>
      <c r="C43" s="21"/>
      <c r="D43" s="9">
        <v>20</v>
      </c>
      <c r="E43" s="9"/>
      <c r="F43" s="9"/>
      <c r="G43" s="9"/>
      <c r="H43" s="9"/>
      <c r="I43" s="9"/>
      <c r="J43" s="9"/>
      <c r="K43" s="9"/>
      <c r="L43" s="9"/>
      <c r="M43" s="9">
        <f t="shared" si="1"/>
        <v>0</v>
      </c>
    </row>
    <row r="44" spans="2:13" ht="18.75" x14ac:dyDescent="0.3">
      <c r="B44" s="21" t="s">
        <v>30</v>
      </c>
      <c r="C44" s="21"/>
      <c r="D44" s="9">
        <v>25</v>
      </c>
      <c r="E44" s="9"/>
      <c r="F44" s="9"/>
      <c r="G44" s="9"/>
      <c r="H44" s="9"/>
      <c r="I44" s="9"/>
      <c r="J44" s="9"/>
      <c r="K44" s="9"/>
      <c r="L44" s="9"/>
      <c r="M44" s="9">
        <f t="shared" si="1"/>
        <v>0</v>
      </c>
    </row>
    <row r="45" spans="2:13" ht="18.75" x14ac:dyDescent="0.3">
      <c r="B45" s="21" t="s">
        <v>83</v>
      </c>
      <c r="C45" s="21"/>
      <c r="D45" s="9">
        <v>10</v>
      </c>
      <c r="E45" s="9"/>
      <c r="F45" s="9"/>
      <c r="G45" s="9"/>
      <c r="H45" s="9"/>
      <c r="I45" s="9"/>
      <c r="J45" s="9"/>
      <c r="K45" s="9"/>
      <c r="L45" s="9"/>
      <c r="M45" s="9">
        <f t="shared" si="1"/>
        <v>0</v>
      </c>
    </row>
    <row r="46" spans="2:13" ht="18.75" x14ac:dyDescent="0.3">
      <c r="B46" s="57" t="s">
        <v>69</v>
      </c>
      <c r="C46" s="57"/>
      <c r="D46" s="20">
        <v>10</v>
      </c>
      <c r="E46" s="20"/>
      <c r="F46" s="9"/>
      <c r="G46" s="9"/>
      <c r="H46" s="9"/>
      <c r="I46" s="9"/>
      <c r="J46" s="9"/>
      <c r="K46" s="9"/>
      <c r="L46" s="9"/>
      <c r="M46" s="9">
        <f t="shared" si="1"/>
        <v>0</v>
      </c>
    </row>
    <row r="47" spans="2:13" ht="18.75" x14ac:dyDescent="0.3">
      <c r="B47" s="58" t="s">
        <v>31</v>
      </c>
      <c r="C47" s="58"/>
      <c r="D47" s="9">
        <v>25</v>
      </c>
      <c r="E47" s="9"/>
      <c r="F47" s="9"/>
      <c r="G47" s="9"/>
      <c r="H47" s="9"/>
      <c r="I47" s="9"/>
      <c r="J47" s="9"/>
      <c r="K47" s="9"/>
      <c r="L47" s="9"/>
      <c r="M47" s="9">
        <f t="shared" si="1"/>
        <v>0</v>
      </c>
    </row>
    <row r="48" spans="2:13" ht="18.75" x14ac:dyDescent="0.3">
      <c r="B48" s="28"/>
      <c r="C48" s="29" t="s">
        <v>38</v>
      </c>
      <c r="D48" s="17" t="s">
        <v>39</v>
      </c>
      <c r="E48" s="45"/>
      <c r="F48" s="46"/>
      <c r="G48" s="46"/>
      <c r="H48" s="46"/>
      <c r="I48" s="46"/>
      <c r="J48" s="46"/>
      <c r="K48" s="46"/>
      <c r="L48" s="46"/>
      <c r="M48" s="47"/>
    </row>
    <row r="49" spans="2:13" ht="18.75" x14ac:dyDescent="0.3">
      <c r="B49" s="57" t="s">
        <v>41</v>
      </c>
      <c r="C49" s="57"/>
      <c r="D49" s="9">
        <v>750</v>
      </c>
      <c r="E49" s="9"/>
      <c r="F49" s="9"/>
      <c r="G49" s="9"/>
      <c r="H49" s="9"/>
      <c r="I49" s="9"/>
      <c r="J49" s="9"/>
      <c r="K49" s="9"/>
      <c r="L49" s="9"/>
      <c r="M49" s="9">
        <f>SUM(E49:L49)*D49</f>
        <v>0</v>
      </c>
    </row>
    <row r="50" spans="2:13" ht="18.75" x14ac:dyDescent="0.3">
      <c r="B50" s="21" t="s">
        <v>42</v>
      </c>
      <c r="C50" s="25"/>
      <c r="D50" s="9">
        <v>30</v>
      </c>
      <c r="E50" s="9"/>
      <c r="F50" s="9"/>
      <c r="G50" s="9"/>
      <c r="H50" s="9"/>
      <c r="I50" s="9"/>
      <c r="J50" s="9"/>
      <c r="K50" s="9"/>
      <c r="L50" s="9"/>
      <c r="M50" s="9">
        <f>SUM(E50:L50)*D50</f>
        <v>0</v>
      </c>
    </row>
    <row r="51" spans="2:13" ht="18.75" x14ac:dyDescent="0.3">
      <c r="B51" s="57" t="s">
        <v>43</v>
      </c>
      <c r="C51" s="57"/>
      <c r="D51" s="20">
        <v>40</v>
      </c>
      <c r="E51" s="20"/>
      <c r="F51" s="9"/>
      <c r="G51" s="9"/>
      <c r="H51" s="9"/>
      <c r="I51" s="9"/>
      <c r="J51" s="9"/>
      <c r="K51" s="9"/>
      <c r="L51" s="9"/>
      <c r="M51" s="9">
        <f>SUM(E51:L51)*D51</f>
        <v>0</v>
      </c>
    </row>
    <row r="52" spans="2:13" ht="18.75" x14ac:dyDescent="0.3">
      <c r="B52" s="54"/>
      <c r="C52" s="55"/>
      <c r="D52" s="10" t="s">
        <v>40</v>
      </c>
      <c r="E52" s="9"/>
      <c r="F52" s="9"/>
      <c r="G52" s="9"/>
      <c r="H52" s="9"/>
      <c r="I52" s="9"/>
      <c r="J52" s="9"/>
      <c r="K52" s="9"/>
      <c r="L52" s="9"/>
      <c r="M52" s="9">
        <f>SUM(M23:M51)</f>
        <v>0</v>
      </c>
    </row>
    <row r="53" spans="2:13" ht="18.75" x14ac:dyDescent="0.3">
      <c r="B53" s="42"/>
      <c r="C53" s="42" t="s">
        <v>79</v>
      </c>
      <c r="D53" s="43"/>
      <c r="E53" s="44"/>
      <c r="F53" s="44"/>
      <c r="G53" s="44"/>
      <c r="H53" s="44"/>
      <c r="I53" s="44"/>
      <c r="J53" s="44"/>
      <c r="K53" s="44"/>
      <c r="L53" s="44"/>
      <c r="M53" s="44"/>
    </row>
    <row r="55" spans="2:13" ht="18.75" x14ac:dyDescent="0.25">
      <c r="D55" s="13" t="s">
        <v>32</v>
      </c>
    </row>
    <row r="57" spans="2:13" ht="18.75" x14ac:dyDescent="0.3">
      <c r="B57" s="3" t="s">
        <v>33</v>
      </c>
    </row>
    <row r="58" spans="2:13" ht="18.75" x14ac:dyDescent="0.3">
      <c r="B58" s="3" t="s">
        <v>34</v>
      </c>
    </row>
    <row r="59" spans="2:13" ht="18.75" x14ac:dyDescent="0.3">
      <c r="B59" s="3" t="s">
        <v>35</v>
      </c>
    </row>
    <row r="61" spans="2:13" ht="18.75" x14ac:dyDescent="0.3">
      <c r="B61" s="3" t="s">
        <v>48</v>
      </c>
    </row>
    <row r="62" spans="2:13" ht="18.75" x14ac:dyDescent="0.3">
      <c r="B62" s="3" t="s">
        <v>49</v>
      </c>
    </row>
    <row r="63" spans="2:13" ht="18.75" x14ac:dyDescent="0.3">
      <c r="B63" s="23" t="s">
        <v>46</v>
      </c>
    </row>
    <row r="64" spans="2:13" ht="18.75" x14ac:dyDescent="0.3">
      <c r="B64" s="3" t="s">
        <v>52</v>
      </c>
    </row>
    <row r="65" spans="2:10" ht="18.75" x14ac:dyDescent="0.3">
      <c r="B65" s="3" t="s">
        <v>47</v>
      </c>
    </row>
    <row r="67" spans="2:10" ht="18.75" x14ac:dyDescent="0.3">
      <c r="B67" s="3" t="s">
        <v>50</v>
      </c>
    </row>
    <row r="68" spans="2:10" ht="18.75" x14ac:dyDescent="0.3">
      <c r="B68" s="3" t="s">
        <v>84</v>
      </c>
    </row>
    <row r="69" spans="2:10" ht="18.75" x14ac:dyDescent="0.3">
      <c r="B69" s="3" t="s">
        <v>85</v>
      </c>
    </row>
    <row r="70" spans="2:10" ht="18.75" x14ac:dyDescent="0.3">
      <c r="B70" s="2" t="s">
        <v>51</v>
      </c>
    </row>
    <row r="71" spans="2:10" ht="18.75" x14ac:dyDescent="0.3">
      <c r="B71" s="2" t="s">
        <v>53</v>
      </c>
    </row>
    <row r="72" spans="2:10" ht="18.75" x14ac:dyDescent="0.3">
      <c r="B72" s="3" t="s">
        <v>54</v>
      </c>
    </row>
    <row r="73" spans="2:10" ht="18.75" x14ac:dyDescent="0.3">
      <c r="B73" s="3"/>
    </row>
    <row r="74" spans="2:10" ht="18.75" x14ac:dyDescent="0.3">
      <c r="B74" s="3" t="s">
        <v>56</v>
      </c>
    </row>
    <row r="75" spans="2:10" ht="18.75" x14ac:dyDescent="0.3">
      <c r="B75" s="24" t="s">
        <v>55</v>
      </c>
    </row>
    <row r="76" spans="2:10" ht="18.75" x14ac:dyDescent="0.3">
      <c r="B76" s="24"/>
    </row>
    <row r="77" spans="2:10" ht="18.75" x14ac:dyDescent="0.3">
      <c r="C77" s="3" t="s">
        <v>36</v>
      </c>
      <c r="J77" s="3" t="s">
        <v>37</v>
      </c>
    </row>
  </sheetData>
  <mergeCells count="19">
    <mergeCell ref="B52:C52"/>
    <mergeCell ref="B23:C23"/>
    <mergeCell ref="B49:C49"/>
    <mergeCell ref="B25:C25"/>
    <mergeCell ref="B28:C28"/>
    <mergeCell ref="B31:C31"/>
    <mergeCell ref="B46:C46"/>
    <mergeCell ref="B47:C47"/>
    <mergeCell ref="B33:C33"/>
    <mergeCell ref="B38:C38"/>
    <mergeCell ref="B41:C41"/>
    <mergeCell ref="B42:C42"/>
    <mergeCell ref="B51:C51"/>
    <mergeCell ref="E48:M48"/>
    <mergeCell ref="D20:L20"/>
    <mergeCell ref="M20:M22"/>
    <mergeCell ref="E24:M24"/>
    <mergeCell ref="E32:M32"/>
    <mergeCell ref="E37:M37"/>
  </mergeCells>
  <pageMargins left="0.39370078740157483" right="0.39370078740157483" top="0.59055118110236227" bottom="0" header="0.31496062992125984" footer="0.78740157480314965"/>
  <pageSetup paperSize="9" scale="73" fitToWidth="2" fitToHeight="2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"/>
  <sheetViews>
    <sheetView workbookViewId="0">
      <selection activeCell="E16" sqref="E16"/>
    </sheetView>
  </sheetViews>
  <sheetFormatPr defaultRowHeight="15" x14ac:dyDescent="0.25"/>
  <cols>
    <col min="2" max="2" width="30.42578125" customWidth="1"/>
    <col min="3" max="3" width="18.7109375" customWidth="1"/>
  </cols>
  <sheetData>
    <row r="2" spans="1:9" ht="18.75" x14ac:dyDescent="0.3">
      <c r="A2" s="15"/>
      <c r="B2" s="12" t="s">
        <v>3</v>
      </c>
      <c r="C2" s="10" t="s">
        <v>7</v>
      </c>
      <c r="D2" s="7"/>
      <c r="E2" s="7"/>
      <c r="F2" s="7"/>
      <c r="G2" s="7"/>
      <c r="H2" s="7"/>
      <c r="I2" s="7"/>
    </row>
    <row r="3" spans="1:9" ht="18.75" x14ac:dyDescent="0.3">
      <c r="A3" s="54" t="s">
        <v>8</v>
      </c>
      <c r="B3" s="59"/>
      <c r="C3" s="9">
        <v>50</v>
      </c>
      <c r="D3" s="9"/>
      <c r="E3" s="7"/>
      <c r="F3" s="7"/>
      <c r="G3" s="7"/>
      <c r="H3" s="7"/>
      <c r="I3" s="9">
        <f>SUM(D3:H3)</f>
        <v>0</v>
      </c>
    </row>
    <row r="4" spans="1:9" ht="18.75" x14ac:dyDescent="0.3">
      <c r="A4" s="21" t="s">
        <v>9</v>
      </c>
      <c r="B4" s="21"/>
      <c r="C4" s="9">
        <v>65</v>
      </c>
      <c r="D4" s="9"/>
      <c r="E4" s="7"/>
      <c r="F4" s="7"/>
      <c r="G4" s="7"/>
      <c r="H4" s="7"/>
      <c r="I4" s="9">
        <f t="shared" ref="I4:I6" si="0">SUM(D4:H4)</f>
        <v>0</v>
      </c>
    </row>
    <row r="5" spans="1:9" ht="18.75" x14ac:dyDescent="0.3">
      <c r="A5" s="21" t="s">
        <v>10</v>
      </c>
      <c r="B5" s="21"/>
      <c r="C5" s="9">
        <v>95</v>
      </c>
      <c r="D5" s="9"/>
      <c r="E5" s="7"/>
      <c r="F5" s="7"/>
      <c r="G5" s="7"/>
      <c r="H5" s="7"/>
      <c r="I5" s="9">
        <f t="shared" si="0"/>
        <v>0</v>
      </c>
    </row>
    <row r="6" spans="1:9" ht="18.75" x14ac:dyDescent="0.3">
      <c r="A6" s="54" t="s">
        <v>11</v>
      </c>
      <c r="B6" s="59"/>
      <c r="C6" s="20">
        <v>115</v>
      </c>
      <c r="D6" s="20"/>
      <c r="E6" s="20"/>
      <c r="F6" s="20"/>
      <c r="G6" s="20"/>
      <c r="H6" s="20"/>
      <c r="I6" s="9">
        <f t="shared" si="0"/>
        <v>0</v>
      </c>
    </row>
    <row r="7" spans="1:9" ht="18.75" x14ac:dyDescent="0.3">
      <c r="A7" s="30"/>
      <c r="B7" s="11"/>
      <c r="C7" s="18" t="s">
        <v>40</v>
      </c>
      <c r="D7" s="19"/>
      <c r="E7" s="19"/>
      <c r="F7" s="19"/>
      <c r="G7" s="19"/>
      <c r="H7" s="19"/>
      <c r="I7" s="31">
        <f>SUM(I3:I6)</f>
        <v>0</v>
      </c>
    </row>
  </sheetData>
  <mergeCells count="2">
    <mergeCell ref="A3:B3"/>
    <mergeCell ref="A6:B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Zsofi</dc:creator>
  <cp:lastModifiedBy>Riehen3</cp:lastModifiedBy>
  <cp:lastPrinted>2015-06-23T07:22:21Z</cp:lastPrinted>
  <dcterms:created xsi:type="dcterms:W3CDTF">2015-03-10T10:41:46Z</dcterms:created>
  <dcterms:modified xsi:type="dcterms:W3CDTF">2026-01-23T07:32:19Z</dcterms:modified>
</cp:coreProperties>
</file>